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pound">'Sheet1'!$C$2</definedName>
  </definedNames>
  <calcPr fullCalcOnLoad="1"/>
</workbook>
</file>

<file path=xl/sharedStrings.xml><?xml version="1.0" encoding="utf-8"?>
<sst xmlns="http://schemas.openxmlformats.org/spreadsheetml/2006/main" count="27" uniqueCount="27">
  <si>
    <t>Pound</t>
  </si>
  <si>
    <t>Qty</t>
  </si>
  <si>
    <t>item</t>
  </si>
  <si>
    <t>url</t>
  </si>
  <si>
    <t>price</t>
  </si>
  <si>
    <t>tot</t>
  </si>
  <si>
    <t>Euro</t>
  </si>
  <si>
    <t>Scott Cramton complete electrolyser kit</t>
  </si>
  <si>
    <t>http://www.courtiestown.co.uk/index.php/electrolysers/scott-cramton-complete-electrolyser-kit.htmlhttp://www.courtiestown.co.uk/index.php/electrolysers/dave-lawton/dave-lawton-electrolyser-110-x-500-x-3mm-acrylic-tube.html</t>
  </si>
  <si>
    <t>set plastic screws</t>
  </si>
  <si>
    <t xml:space="preserve">http://www.courtiestown.co.uk/index.php/electrolysers/dave-lawton/scott-crampton-plastic-srews-kit.html </t>
  </si>
  <si>
    <t>PWM kit</t>
  </si>
  <si>
    <t xml:space="preserve">http://www.courtiestown.co.uk/index.php/electrolysers/dave-lawton/dave-lawton-pwm-kit.html </t>
  </si>
  <si>
    <t>PLL kit</t>
  </si>
  <si>
    <t>http://www.courtiestown.co.uk/index.php/electrolysers/dave-lawton/dave-lawton-pll-full-kit.html</t>
  </si>
  <si>
    <t>Dave Lawton Bifilar Kit - a simple kit consisting of a 100 x 10mm ferrite rod and 15mtrs of 21SWG ECW.</t>
  </si>
  <si>
    <t xml:space="preserve">http://www.courtiestown.co.uk/index.php/electrolysers/dave-lawton/dave-lawton-pattern-bifilar-inductor-kit.html </t>
  </si>
  <si>
    <t>Fixing kit</t>
  </si>
  <si>
    <t xml:space="preserve">http://www.courtiestown.co.uk/index.php/electrolysers/dave-lawton/dave-lawton-electrolyser-stainless-steel-fixings-kit.html </t>
  </si>
  <si>
    <t>Mounting plates(*)</t>
  </si>
  <si>
    <t>http://www.courtiestown.co.uk/index.php/electrolysers/dave-lawton/dave-lawton-electrolyser-150mm-diameter-mounting-plates.html</t>
  </si>
  <si>
    <t>2m pipe 25x20</t>
  </si>
  <si>
    <t>http://www.ijzershop.nl/280-buizen</t>
  </si>
  <si>
    <t>2m pipe 16x 12</t>
  </si>
  <si>
    <t>Total</t>
  </si>
  <si>
    <t>(*)</t>
  </si>
  <si>
    <t>Only when going for 8 or 9 tubes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</si>
</sst>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[$€-413]\ #,##0.00;[RED][$€-413]\ #,##0.00\-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rtiestown.co.uk/index.php/electrolysers/dave-lawton/dave-lawton-electrolyser-110-x-500-x-3mm-acrylic-tube.html" TargetMode="External" /><Relationship Id="rId2" Type="http://schemas.openxmlformats.org/officeDocument/2006/relationships/hyperlink" Target="http://www.courtiestown.co.uk/index.php/electrolysers/dave-lawton/scott-crampton-plastic-srews-kit.html" TargetMode="External" /><Relationship Id="rId3" Type="http://schemas.openxmlformats.org/officeDocument/2006/relationships/hyperlink" Target="http://www.courtiestown.co.uk/index.php/electrolysers/dave-lawton/dave-lawton-pwm-kit.html" TargetMode="External" /><Relationship Id="rId4" Type="http://schemas.openxmlformats.org/officeDocument/2006/relationships/hyperlink" Target="http://www.courtiestown.co.uk/index.php/electrolysers/dave-lawton/dave-lawton-pll-full-kit.html" TargetMode="External" /><Relationship Id="rId5" Type="http://schemas.openxmlformats.org/officeDocument/2006/relationships/hyperlink" Target="http://www.courtiestown.co.uk/index.php/electrolysers/dave-lawton/dave-lawton-pattern-bifilar-inductor-kit.html" TargetMode="External" /><Relationship Id="rId6" Type="http://schemas.openxmlformats.org/officeDocument/2006/relationships/hyperlink" Target="http://www.courtiestown.co.uk/index.php/electrolysers/dave-lawton/dave-lawton-electrolyser-stainless-steel-fixings-kit.html" TargetMode="External" /><Relationship Id="rId7" Type="http://schemas.openxmlformats.org/officeDocument/2006/relationships/hyperlink" Target="http://www.courtiestown.co.uk/index.php/electrolysers/dave-lawton/dave-lawton-electrolyser-150mm-diameter-mounting-plates.html" TargetMode="External" /><Relationship Id="rId8" Type="http://schemas.openxmlformats.org/officeDocument/2006/relationships/hyperlink" Target="http://www.ijzershop.nl/280-buiz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C12" sqref="C12"/>
    </sheetView>
  </sheetViews>
  <sheetFormatPr defaultColWidth="12.57421875" defaultRowHeight="12.75"/>
  <cols>
    <col min="1" max="2" width="11.57421875" style="0" customWidth="1"/>
    <col min="3" max="4" width="37.8515625" style="0" customWidth="1"/>
    <col min="5" max="16384" width="11.57421875" style="0" customWidth="1"/>
  </cols>
  <sheetData>
    <row r="2" spans="2:3" ht="12.75">
      <c r="B2" t="s">
        <v>0</v>
      </c>
      <c r="C2">
        <v>1.17</v>
      </c>
    </row>
    <row r="4" spans="2:7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ht="17.25" customHeight="1">
      <c r="B5">
        <v>1</v>
      </c>
      <c r="C5" s="2" t="s">
        <v>7</v>
      </c>
      <c r="D5" s="3" t="s">
        <v>8</v>
      </c>
      <c r="E5" s="4">
        <v>129.99</v>
      </c>
      <c r="F5" s="5">
        <f>B5*E5</f>
        <v>129.99</v>
      </c>
      <c r="G5" s="6">
        <f>F5*pound</f>
        <v>152.0883</v>
      </c>
    </row>
    <row r="6" spans="2:7" ht="12.75">
      <c r="B6">
        <v>2</v>
      </c>
      <c r="E6" s="4">
        <v>28.99</v>
      </c>
      <c r="F6" s="5">
        <f>B6*E6</f>
        <v>57.98</v>
      </c>
      <c r="G6" s="6">
        <f>F6*pound</f>
        <v>67.83659999999999</v>
      </c>
    </row>
    <row r="7" spans="2:7" ht="12.75">
      <c r="B7">
        <v>1</v>
      </c>
      <c r="C7" t="s">
        <v>9</v>
      </c>
      <c r="D7" s="7" t="s">
        <v>10</v>
      </c>
      <c r="E7" s="4">
        <v>7.49</v>
      </c>
      <c r="F7" s="5">
        <f>B7*E7</f>
        <v>7.49</v>
      </c>
      <c r="G7" s="6">
        <f>F7*pound</f>
        <v>8.7633</v>
      </c>
    </row>
    <row r="8" spans="2:7" ht="12.75">
      <c r="B8">
        <v>0</v>
      </c>
      <c r="C8" t="s">
        <v>11</v>
      </c>
      <c r="D8" s="7" t="s">
        <v>12</v>
      </c>
      <c r="E8" s="4">
        <v>39.99</v>
      </c>
      <c r="F8" s="5">
        <f>B8*E8</f>
        <v>0</v>
      </c>
      <c r="G8" s="6">
        <f>F8*pound</f>
        <v>0</v>
      </c>
    </row>
    <row r="9" spans="2:7" ht="12.75">
      <c r="B9">
        <v>1</v>
      </c>
      <c r="C9" t="s">
        <v>13</v>
      </c>
      <c r="D9" s="3" t="s">
        <v>14</v>
      </c>
      <c r="E9" s="4">
        <v>89.99</v>
      </c>
      <c r="F9" s="5">
        <f>B9*E9</f>
        <v>89.99</v>
      </c>
      <c r="G9" s="6">
        <f>F9*pound</f>
        <v>105.28829999999999</v>
      </c>
    </row>
    <row r="10" spans="2:7" ht="12.75">
      <c r="B10">
        <v>4</v>
      </c>
      <c r="C10" t="s">
        <v>15</v>
      </c>
      <c r="D10" s="7" t="s">
        <v>16</v>
      </c>
      <c r="E10" s="4">
        <v>5.99</v>
      </c>
      <c r="F10" s="5">
        <f>B10*E10</f>
        <v>23.96</v>
      </c>
      <c r="G10" s="6">
        <f>F10*pound</f>
        <v>28.0332</v>
      </c>
    </row>
    <row r="11" spans="2:7" ht="12.75">
      <c r="B11">
        <v>1</v>
      </c>
      <c r="C11" t="s">
        <v>17</v>
      </c>
      <c r="D11" s="7" t="s">
        <v>18</v>
      </c>
      <c r="E11" s="4">
        <v>9.99</v>
      </c>
      <c r="F11" s="5">
        <f>B11*E11</f>
        <v>9.99</v>
      </c>
      <c r="G11" s="6">
        <f>F11*pound</f>
        <v>11.6883</v>
      </c>
    </row>
    <row r="12" spans="2:7" ht="12.75">
      <c r="B12">
        <v>2</v>
      </c>
      <c r="C12" t="s">
        <v>19</v>
      </c>
      <c r="D12" s="3" t="s">
        <v>20</v>
      </c>
      <c r="E12" s="4">
        <v>16.49</v>
      </c>
      <c r="F12" s="5">
        <f>B12*E12</f>
        <v>32.98</v>
      </c>
      <c r="G12" s="6">
        <f>F12*pound</f>
        <v>38.5866</v>
      </c>
    </row>
    <row r="14" spans="2:7" ht="12.75">
      <c r="B14">
        <v>0</v>
      </c>
      <c r="C14" t="s">
        <v>21</v>
      </c>
      <c r="D14" s="3" t="s">
        <v>22</v>
      </c>
      <c r="E14" s="6">
        <v>11.57</v>
      </c>
      <c r="F14" s="6"/>
      <c r="G14" s="6">
        <f>B14*E14</f>
        <v>0</v>
      </c>
    </row>
    <row r="15" spans="2:7" ht="12.75">
      <c r="B15">
        <v>0</v>
      </c>
      <c r="C15" t="s">
        <v>23</v>
      </c>
      <c r="E15" s="6">
        <v>5.66</v>
      </c>
      <c r="F15" s="6"/>
      <c r="G15" s="6">
        <f>B15*E15</f>
        <v>0</v>
      </c>
    </row>
    <row r="18" ht="12.75">
      <c r="B18" s="1" t="s">
        <v>24</v>
      </c>
    </row>
    <row r="19" ht="12.75">
      <c r="G19" s="6">
        <f>SUM(G5:G18)</f>
        <v>412.28459999999995</v>
      </c>
    </row>
    <row r="20" spans="2:3" ht="12.75">
      <c r="B20" t="s">
        <v>25</v>
      </c>
      <c r="C20" t="s">
        <v>26</v>
      </c>
    </row>
  </sheetData>
  <sheetProtection selectLockedCells="1" selectUnlockedCells="1"/>
  <hyperlinks>
    <hyperlink ref="D5" r:id="rId1" display="http://www.courtiestown.co.uk/index.php/electrolysers/dave-lawton/dave-lawton-electrolyser-110-x-500-x-3mm-acrylic-tube.html"/>
    <hyperlink ref="D7" r:id="rId2" display="http://www.courtiestown.co.uk/index.php/electrolysers/dave-lawton/scott-crampton-plastic-srews-kit.html "/>
    <hyperlink ref="D8" r:id="rId3" display="http://www.courtiestown.co.uk/index.php/electrolysers/dave-lawton/dave-lawton-pwm-kit.html "/>
    <hyperlink ref="D9" r:id="rId4" display="http://www.courtiestown.co.uk/index.php/electrolysers/dave-lawton/dave-lawton-pll-full-kit.html"/>
    <hyperlink ref="D10" r:id="rId5" display="http://www.courtiestown.co.uk/index.php/electrolysers/dave-lawton/dave-lawton-pattern-bifilar-inductor-kit.html "/>
    <hyperlink ref="D11" r:id="rId6" display="http://www.courtiestown.co.uk/index.php/electrolysers/dave-lawton/dave-lawton-electrolyser-stainless-steel-fixings-kit.html "/>
    <hyperlink ref="D12" r:id="rId7" display="http://www.courtiestown.co.uk/index.php/electrolysers/dave-lawton/dave-lawton-electrolyser-150mm-diameter-mounting-plates.html"/>
    <hyperlink ref="D14" r:id="rId8" display="http://www.ijzershop.nl/280-buizen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Arend Lammertink</dc:creator>
  <cp:keywords/>
  <dc:description/>
  <cp:lastModifiedBy>Arend Lammertink</cp:lastModifiedBy>
  <dcterms:created xsi:type="dcterms:W3CDTF">2013-06-05T19:43:11Z</dcterms:created>
  <dcterms:modified xsi:type="dcterms:W3CDTF">2013-09-17T19:16:39Z</dcterms:modified>
  <cp:category/>
  <cp:version/>
  <cp:contentType/>
  <cp:contentStatus/>
  <cp:revision>2</cp:revision>
</cp:coreProperties>
</file>